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'Лист3'!$A$1:$N$24</definedName>
  </definedNames>
  <calcPr fullCalcOnLoad="1"/>
</workbook>
</file>

<file path=xl/sharedStrings.xml><?xml version="1.0" encoding="utf-8"?>
<sst xmlns="http://schemas.openxmlformats.org/spreadsheetml/2006/main" count="35" uniqueCount="31">
  <si>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</si>
  <si>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</si>
  <si>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</si>
  <si>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</si>
  <si>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</si>
  <si>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</si>
  <si>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</si>
  <si>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</si>
  <si>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</si>
  <si>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</si>
  <si>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</si>
  <si>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</si>
  <si>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</si>
  <si>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</si>
  <si>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</si>
  <si>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</si>
  <si>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УТВЕРЖДАЮ:  Директор Лицея им. Г.Ф. Атякшева ________________ Е.Ю. Павлюк
        М.П.</t>
  </si>
  <si>
    <t>не предоставле-но</t>
  </si>
  <si>
    <t>"оказание услуг  по техническому обслуживанию электрооборудования"</t>
  </si>
  <si>
    <t xml:space="preserve"> услуги  по техническому обслуживанию электрооборудования (Ленина, 24)</t>
  </si>
  <si>
    <t xml:space="preserve"> услуги  по техническому обслуживанию электрооборудования(Буряка,6)</t>
  </si>
  <si>
    <t>услуга</t>
  </si>
  <si>
    <t xml:space="preserve"> Техническое обслуживание должно обеспечить:
- содержание электрического оборудования и сетей в работоспособном состоянии и его эксплуатацию в соответствии с требованиями «Правил эксплуатации электроустановок потребителей», «Правил техники безопасности при эксплуатации электроустановок»; 
- своевременное и качественное проведение профилактических работ, ремонта электроустановок, электрооборудования и сетей;
- учёт и анализ нарушений в работе электроустановок, электрооборудования и сетей, принятие мер по своевременному устранению причин их возникновения. 
- проверка технического состояния отключающих устройств/эл. автоматов, рубильников, пускателей и т. п./ и устранение их неисправностей;
- замена на высоковольтных столбах светильников (ламп) на территории, прилегающей к школе и дошкольных групп.
Все виды работ по техническому обслуживанию должны отражаться в журнале ТО.     Специалист – электрик не ниже 4 разряда проводит выполнение услуг по выявленным неисправностям в течение 3-х часов с момента получения Заявки. 
 </t>
  </si>
  <si>
    <t xml:space="preserve">Поставщик №4  Исх1625 от 19.11.2014г. </t>
  </si>
  <si>
    <t xml:space="preserve">Поставщик №5  Исх1627 от 19.11.2014г. </t>
  </si>
  <si>
    <t>цена за месяц, руб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</si>
  <si>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</si>
  <si>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Дата подготовки обоснования начальной (максимальной) цены гражданско-правового договора: 08.12.2014 г.</t>
  </si>
  <si>
    <t>Поставщик №1  Исх1626 от 19.11.2014г. Вх. 2212 от 05.12.14г.</t>
  </si>
  <si>
    <t>Поставщик №2  Исх 1629 от 19.11.2014г. Вх. 2210 от 05.12.14г.</t>
  </si>
  <si>
    <t>Поставщик №3  Исх 1628 от 19.11.2014г. Вх. 2211 от 05.12.14г.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</si>
</sst>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33" borderId="0" xfId="0" applyFont="1" applyFill="1" applyAlignment="1">
      <alignment vertical="center"/>
    </xf>
    <xf numFmtId="0" fontId="43" fillId="0" borderId="11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57150</xdr:rowOff>
    </xdr:from>
    <xdr:to>
      <xdr:col>2</xdr:col>
      <xdr:colOff>514350</xdr:colOff>
      <xdr:row>20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629900"/>
          <a:ext cx="1638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BreakPreview" zoomScaleSheetLayoutView="100" zoomScalePageLayoutView="0" workbookViewId="0" topLeftCell="C3">
      <selection activeCell="G12" sqref="G12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7.7109375" style="0" customWidth="1"/>
    <col min="4" max="4" width="12.8515625" style="0" customWidth="1"/>
    <col min="5" max="5" width="39.28125" style="0" customWidth="1"/>
    <col min="6" max="6" width="13.140625" style="0" customWidth="1"/>
    <col min="7" max="7" width="13.00390625" style="0" customWidth="1"/>
    <col min="8" max="9" width="11.7109375" style="0" customWidth="1"/>
    <col min="10" max="10" width="13.7109375" style="0" customWidth="1"/>
    <col min="11" max="11" width="13.28125" style="0" customWidth="1"/>
    <col min="12" max="12" width="11.7109375" style="0" customWidth="1"/>
    <col min="13" max="13" width="14.140625" style="0" customWidth="1"/>
    <col min="14" max="14" width="19.57421875" style="0" customWidth="1"/>
  </cols>
  <sheetData>
    <row r="1" spans="11:14" ht="77.25" customHeight="1">
      <c r="K1" s="29" t="s">
        <v>16</v>
      </c>
      <c r="L1" s="29"/>
      <c r="M1" s="29"/>
      <c r="N1" s="29"/>
    </row>
    <row r="3" spans="1:14" ht="19.5" customHeight="1">
      <c r="A3" s="23" t="s">
        <v>13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7.25" customHeight="1">
      <c r="A4" s="24" t="s">
        <v>18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0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5" ht="15.75">
      <c r="A6" s="9" t="s">
        <v>27</v>
      </c>
      <c r="B6" s="9"/>
      <c r="C6" s="9"/>
      <c r="D6" s="9"/>
      <c r="E6" s="9"/>
      <c r="F6" s="18"/>
      <c r="G6" s="9"/>
      <c r="H6" s="9"/>
      <c r="I6" s="9"/>
      <c r="J6" s="9"/>
      <c r="K6" s="9"/>
      <c r="L6" s="9"/>
      <c r="M6" s="9"/>
      <c r="N6" s="9"/>
      <c r="O6" s="9"/>
    </row>
    <row r="7" spans="1:15" ht="15.75" customHeight="1">
      <c r="A7" s="26" t="s">
        <v>12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10"/>
    </row>
    <row r="8" spans="1:15" ht="32.25" customHeight="1">
      <c r="A8" s="29" t="s">
        <v>11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10"/>
    </row>
    <row r="9" spans="1:15" ht="15.75">
      <c r="A9" s="26" t="s">
        <v>26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10"/>
    </row>
    <row r="11" spans="1:14" ht="27" customHeight="1">
      <c r="A11" s="25" t="s">
        <v>6</v>
      </c>
      <c r="B11" s="25" t="s">
        <v>0</v>
      </c>
      <c r="C11" s="21" t="s">
        <v>7</v>
      </c>
      <c r="D11" s="25" t="s">
        <v>5</v>
      </c>
      <c r="E11" s="25" t="s">
        <v>1</v>
      </c>
      <c r="F11" s="25" t="s">
        <v>4</v>
      </c>
      <c r="G11" s="30" t="s">
        <v>2</v>
      </c>
      <c r="H11" s="30"/>
      <c r="I11" s="30"/>
      <c r="J11" s="30"/>
      <c r="K11" s="30"/>
      <c r="L11" s="27" t="s">
        <v>25</v>
      </c>
      <c r="M11" s="25" t="s">
        <v>3</v>
      </c>
      <c r="N11" s="25" t="s">
        <v>10</v>
      </c>
    </row>
    <row r="12" spans="1:14" ht="113.25" customHeight="1">
      <c r="A12" s="25"/>
      <c r="B12" s="25"/>
      <c r="C12" s="22"/>
      <c r="D12" s="25"/>
      <c r="E12" s="25"/>
      <c r="F12" s="25"/>
      <c r="G12" s="13" t="s">
        <v>28</v>
      </c>
      <c r="H12" s="13" t="s">
        <v>29</v>
      </c>
      <c r="I12" s="13" t="s">
        <v>30</v>
      </c>
      <c r="J12" s="13" t="s">
        <v>23</v>
      </c>
      <c r="K12" s="13" t="s">
        <v>24</v>
      </c>
      <c r="L12" s="28"/>
      <c r="M12" s="25"/>
      <c r="N12" s="25"/>
    </row>
    <row r="13" spans="1:14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1"/>
      <c r="M13" s="2">
        <v>12</v>
      </c>
      <c r="N13" s="1">
        <v>13</v>
      </c>
    </row>
    <row r="14" spans="1:15" ht="180.75" customHeight="1">
      <c r="A14" s="1">
        <v>1</v>
      </c>
      <c r="B14" s="2" t="s">
        <v>19</v>
      </c>
      <c r="C14" s="11" t="s">
        <v>21</v>
      </c>
      <c r="D14" s="14">
        <v>12</v>
      </c>
      <c r="E14" s="19" t="s">
        <v>22</v>
      </c>
      <c r="F14" s="11">
        <v>3</v>
      </c>
      <c r="G14" s="3">
        <v>17476.5</v>
      </c>
      <c r="H14" s="3">
        <v>18563</v>
      </c>
      <c r="I14" s="3">
        <v>18785</v>
      </c>
      <c r="J14" s="3" t="s">
        <v>17</v>
      </c>
      <c r="K14" s="3" t="s">
        <v>17</v>
      </c>
      <c r="L14" s="3">
        <v>18274.84</v>
      </c>
      <c r="M14" s="4">
        <f>STDEVA(G14:I14)/(SUM(G14:I14)/COUNTIF(G14:I14,"&gt;0"))</f>
        <v>0.03831666877664102</v>
      </c>
      <c r="N14" s="3">
        <f>L14*D14</f>
        <v>219298.08000000002</v>
      </c>
      <c r="O14" s="17"/>
    </row>
    <row r="15" spans="1:20" ht="203.25" customHeight="1">
      <c r="A15" s="1">
        <v>2</v>
      </c>
      <c r="B15" s="12" t="s">
        <v>20</v>
      </c>
      <c r="C15" s="2" t="s">
        <v>21</v>
      </c>
      <c r="D15" s="15">
        <v>12</v>
      </c>
      <c r="E15" s="20"/>
      <c r="F15" s="11">
        <v>3</v>
      </c>
      <c r="G15" s="3">
        <v>5068.19</v>
      </c>
      <c r="H15" s="3">
        <v>7083</v>
      </c>
      <c r="I15" s="3">
        <v>7083</v>
      </c>
      <c r="J15" s="3" t="s">
        <v>17</v>
      </c>
      <c r="K15" s="3" t="s">
        <v>17</v>
      </c>
      <c r="L15" s="15">
        <v>6411.4</v>
      </c>
      <c r="M15" s="4">
        <f>STDEVA(G15:I15)/(SUM(G15:I15)/COUNTIF(G15:I15,"&gt;0"))</f>
        <v>0.18143489731555446</v>
      </c>
      <c r="N15" s="3">
        <f>L15*D15</f>
        <v>76936.79999999999</v>
      </c>
      <c r="O15" s="17"/>
      <c r="T15" s="16"/>
    </row>
    <row r="16" spans="1:14" ht="34.5" customHeight="1">
      <c r="A16" s="32" t="s">
        <v>14</v>
      </c>
      <c r="B16" s="33"/>
      <c r="C16" s="33"/>
      <c r="D16" s="33"/>
      <c r="E16" s="34"/>
      <c r="F16" s="33"/>
      <c r="G16" s="33"/>
      <c r="H16" s="33"/>
      <c r="I16" s="33"/>
      <c r="J16" s="33"/>
      <c r="K16" s="33"/>
      <c r="L16" s="33"/>
      <c r="M16" s="35"/>
      <c r="N16" s="5">
        <f>SUM(N14:N15)</f>
        <v>296234.88</v>
      </c>
    </row>
    <row r="18" spans="1:2" ht="15.75">
      <c r="A18" s="7" t="s">
        <v>8</v>
      </c>
      <c r="B18" s="7"/>
    </row>
    <row r="22" spans="1:15" ht="106.5" customHeight="1">
      <c r="A22" s="31" t="s">
        <v>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6"/>
    </row>
    <row r="24" ht="15.75">
      <c r="A24" s="7" t="s">
        <v>15</v>
      </c>
    </row>
  </sheetData>
  <sheetProtection/>
  <mergeCells count="19">
    <mergeCell ref="K1:N1"/>
    <mergeCell ref="D11:D12"/>
    <mergeCell ref="B11:B12"/>
    <mergeCell ref="E11:E12"/>
    <mergeCell ref="G11:K11"/>
    <mergeCell ref="A22:N22"/>
    <mergeCell ref="A16:M16"/>
    <mergeCell ref="A8:N8"/>
    <mergeCell ref="A7:N7"/>
    <mergeCell ref="A11:A12"/>
    <mergeCell ref="E14:E15"/>
    <mergeCell ref="C11:C12"/>
    <mergeCell ref="A3:N3"/>
    <mergeCell ref="A4:N4"/>
    <mergeCell ref="N11:N12"/>
    <mergeCell ref="M11:M12"/>
    <mergeCell ref="A9:N9"/>
    <mergeCell ref="F11:F12"/>
    <mergeCell ref="L11:L12"/>
  </mergeCells>
  <printOptions/>
  <pageMargins left="0.47" right="0.25" top="0.75" bottom="0.75" header="0.3" footer="0.3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Gulya_PC</cp:lastModifiedBy>
  <cp:lastPrinted>2014-05-29T05:07:15Z</cp:lastPrinted>
  <dcterms:created xsi:type="dcterms:W3CDTF">1996-10-08T23:32:33Z</dcterms:created>
  <dcterms:modified xsi:type="dcterms:W3CDTF">2014-12-08T15:21:34Z</dcterms:modified>
  <cp:category/>
  <cp:version/>
  <cp:contentType/>
  <cp:contentStatus/>
</cp:coreProperties>
</file>